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760"/>
  </bookViews>
  <sheets>
    <sheet name="أسعار الصرف" sheetId="1" r:id="rId1"/>
  </sheets>
  <calcPr calcId="144525"/>
  <fileRecoveryPr autoRecover="0"/>
</workbook>
</file>

<file path=xl/calcChain.xml><?xml version="1.0" encoding="utf-8"?>
<calcChain xmlns="http://schemas.openxmlformats.org/spreadsheetml/2006/main">
  <c r="G38" i="1" l="1"/>
  <c r="D38" i="1"/>
  <c r="D13" i="1"/>
  <c r="D28" i="1" l="1"/>
  <c r="G23" i="1"/>
  <c r="F23" i="1"/>
  <c r="E23" i="1"/>
  <c r="D23" i="1"/>
  <c r="G18" i="1"/>
  <c r="F18" i="1"/>
  <c r="G13" i="1"/>
  <c r="F13" i="1"/>
  <c r="E13" i="1"/>
  <c r="E33" i="1" l="1"/>
  <c r="E28" i="1"/>
  <c r="E38" i="1"/>
  <c r="F38" i="1"/>
  <c r="G43" i="1" l="1"/>
  <c r="D18" i="1" l="1"/>
  <c r="E43" i="1" l="1"/>
  <c r="F43" i="1"/>
  <c r="D43" i="1"/>
  <c r="F33" i="1"/>
  <c r="G33" i="1"/>
  <c r="D33" i="1"/>
  <c r="D44" i="1"/>
  <c r="E18" i="1"/>
  <c r="F28" i="1"/>
  <c r="G28" i="1"/>
  <c r="F44" i="1" l="1"/>
  <c r="G44" i="1"/>
  <c r="E44" i="1"/>
</calcChain>
</file>

<file path=xl/sharedStrings.xml><?xml version="1.0" encoding="utf-8"?>
<sst xmlns="http://schemas.openxmlformats.org/spreadsheetml/2006/main" count="65" uniqueCount="34">
  <si>
    <t>اليوم</t>
  </si>
  <si>
    <t>الصراف</t>
  </si>
  <si>
    <t>الدولار الأمريكي</t>
  </si>
  <si>
    <t>الريال السعودي</t>
  </si>
  <si>
    <t>شراء</t>
  </si>
  <si>
    <t>بيع</t>
  </si>
  <si>
    <t xml:space="preserve">شراء </t>
  </si>
  <si>
    <t>العملة</t>
  </si>
  <si>
    <t xml:space="preserve">أسعار الصرف اليومي للدولار الأمريكي والريال السعودي مقابل الريال اليمني </t>
  </si>
  <si>
    <t>صراف (1)</t>
  </si>
  <si>
    <t>صراف (2)</t>
  </si>
  <si>
    <t>صراف (3)</t>
  </si>
  <si>
    <t>صراف (4)</t>
  </si>
  <si>
    <t>التاريخ</t>
  </si>
  <si>
    <t>المتوسط اليومي</t>
  </si>
  <si>
    <t>المتوسط الأسبوعي</t>
  </si>
  <si>
    <t>الخميس</t>
  </si>
  <si>
    <t>الجمعة</t>
  </si>
  <si>
    <t>ملاحظة: الأسعار متغيرة في اليوم الواحد أكثر من مرة.</t>
  </si>
  <si>
    <t>في محافظة تعز  ـ مكتب تعز</t>
  </si>
  <si>
    <t>السبت</t>
  </si>
  <si>
    <t>الثلاثاء</t>
  </si>
  <si>
    <t>الاربعاء</t>
  </si>
  <si>
    <t>الاثنين</t>
  </si>
  <si>
    <t>الاحد</t>
  </si>
  <si>
    <t>من تاريخ:2024/07/8م حتى تاريخ: 2024/07/14</t>
  </si>
  <si>
    <t xml:space="preserve"> </t>
  </si>
  <si>
    <t>08/07/2024</t>
  </si>
  <si>
    <t>09/07/2024</t>
  </si>
  <si>
    <t>10/07/2024</t>
  </si>
  <si>
    <t>11/07/2024</t>
  </si>
  <si>
    <t>12/07/2024</t>
  </si>
  <si>
    <t>13/07/2024</t>
  </si>
  <si>
    <t>14/07/2024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</si>
</sst>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-1020000]B1d\ mmmm\ yyyy;@"/>
    <numFmt numFmtId="166" formatCode="#,##0_-"/>
  </numFmts>
  <fonts count="9" x14ac:knownFonts="1">
    <font>
      <sz val="11"/>
      <color theme="1"/>
      <name val="Arial"/>
      <family val="2"/>
      <charset val="178"/>
      <scheme val="minor"/>
    </font>
    <font>
      <sz val="14"/>
      <color theme="1"/>
      <name val="Arial"/>
      <family val="2"/>
      <charset val="178"/>
      <scheme val="minor"/>
    </font>
    <font>
      <b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4"/>
      <color theme="1"/>
      <name val="Times New Roman"/>
      <family val="1"/>
      <scheme val="major"/>
    </font>
    <font>
      <b/>
      <sz val="14"/>
      <color theme="1"/>
      <name val="Times New Roman"/>
      <family val="1"/>
      <scheme val="major"/>
    </font>
    <font>
      <sz val="12"/>
      <color theme="1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sz val="11"/>
      <color theme="1"/>
      <name val="Times New Roman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166" fontId="8" fillId="0" borderId="0" xfId="0" applyNumberFormat="1" applyFont="1"/>
    <xf numFmtId="0" fontId="8" fillId="0" borderId="0" xfId="0" applyFont="1"/>
    <xf numFmtId="166" fontId="6" fillId="3" borderId="2" xfId="0" applyNumberFormat="1" applyFont="1" applyFill="1" applyBorder="1" applyAlignment="1">
      <alignment horizontal="center" vertical="center"/>
    </xf>
    <xf numFmtId="166" fontId="6" fillId="3" borderId="12" xfId="0" applyNumberFormat="1" applyFont="1" applyFill="1" applyBorder="1" applyAlignment="1">
      <alignment horizontal="center" vertical="center"/>
    </xf>
    <xf numFmtId="164" fontId="6" fillId="4" borderId="7" xfId="0" applyNumberFormat="1" applyFont="1" applyFill="1" applyBorder="1" applyAlignment="1">
      <alignment horizontal="center" vertical="center"/>
    </xf>
    <xf numFmtId="166" fontId="6" fillId="4" borderId="7" xfId="0" applyNumberFormat="1" applyFont="1" applyFill="1" applyBorder="1" applyAlignment="1">
      <alignment horizontal="center" vertical="center"/>
    </xf>
    <xf numFmtId="166" fontId="6" fillId="4" borderId="8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166" fontId="6" fillId="4" borderId="1" xfId="0" applyNumberFormat="1" applyFont="1" applyFill="1" applyBorder="1" applyAlignment="1">
      <alignment horizontal="center" vertical="center"/>
    </xf>
    <xf numFmtId="166" fontId="6" fillId="4" borderId="10" xfId="0" applyNumberFormat="1" applyFont="1" applyFill="1" applyBorder="1" applyAlignment="1">
      <alignment horizontal="center" vertical="center"/>
    </xf>
    <xf numFmtId="0" fontId="2" fillId="5" borderId="0" xfId="0" applyFont="1" applyFill="1" applyAlignment="1"/>
    <xf numFmtId="0" fontId="2" fillId="2" borderId="0" xfId="0" applyFont="1" applyFill="1" applyAlignment="1"/>
    <xf numFmtId="0" fontId="1" fillId="5" borderId="0" xfId="0" applyFont="1" applyFill="1"/>
    <xf numFmtId="166" fontId="4" fillId="5" borderId="0" xfId="0" applyNumberFormat="1" applyFont="1" applyFill="1"/>
    <xf numFmtId="166" fontId="7" fillId="5" borderId="2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164" fontId="6" fillId="4" borderId="9" xfId="0" applyNumberFormat="1" applyFont="1" applyFill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164" fontId="6" fillId="3" borderId="12" xfId="0" applyNumberFormat="1" applyFont="1" applyFill="1" applyBorder="1" applyAlignment="1">
      <alignment horizontal="center" vertical="center"/>
    </xf>
    <xf numFmtId="49" fontId="6" fillId="4" borderId="7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/>
    </xf>
    <xf numFmtId="166" fontId="6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3" fillId="0" borderId="0" xfId="0" applyFont="1" applyAlignment="1">
      <alignment horizontal="right" vertical="top" wrapText="1"/>
    </xf>
    <xf numFmtId="165" fontId="6" fillId="3" borderId="11" xfId="0" applyNumberFormat="1" applyFont="1" applyFill="1" applyBorder="1" applyAlignment="1">
      <alignment horizontal="center" vertical="center"/>
    </xf>
    <xf numFmtId="165" fontId="6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7"/>
  <sheetViews>
    <sheetView rightToLeft="1" tabSelected="1" topLeftCell="A34" zoomScale="170" zoomScaleNormal="170" workbookViewId="0">
      <selection activeCell="B39" sqref="B39:B42"/>
    </sheetView>
  </sheetViews>
  <sheetFormatPr defaultRowHeight="15" x14ac:dyDescent="0.25"/>
  <cols>
    <col min="2" max="2" width="13.625" style="3" customWidth="1"/>
    <col min="3" max="3" width="18.25" style="3" customWidth="1"/>
    <col min="4" max="4" width="10.125" style="2" bestFit="1" customWidth="1"/>
    <col min="5" max="5" width="9.5" style="2" bestFit="1" customWidth="1"/>
    <col min="6" max="7" width="9.125" style="2" bestFit="1" customWidth="1"/>
  </cols>
  <sheetData>
    <row r="3" spans="1:11" ht="18" x14ac:dyDescent="0.25">
      <c r="A3" s="12"/>
      <c r="B3" s="28" t="s">
        <v>8</v>
      </c>
      <c r="C3" s="28"/>
      <c r="D3" s="28"/>
      <c r="E3" s="28"/>
      <c r="F3" s="28"/>
      <c r="G3" s="12"/>
      <c r="H3" s="13"/>
      <c r="I3" s="1"/>
      <c r="J3" s="1"/>
      <c r="K3" s="1"/>
    </row>
    <row r="4" spans="1:11" ht="18.75" x14ac:dyDescent="0.3">
      <c r="A4" s="14"/>
      <c r="B4" s="23" t="s">
        <v>19</v>
      </c>
      <c r="C4" s="23"/>
      <c r="D4" s="23"/>
      <c r="E4" s="23"/>
      <c r="F4" s="23"/>
      <c r="G4" s="15"/>
      <c r="H4" s="1"/>
      <c r="I4" s="1"/>
      <c r="J4" s="1"/>
      <c r="K4" s="1"/>
    </row>
    <row r="5" spans="1:11" ht="19.5" thickBot="1" x14ac:dyDescent="0.35">
      <c r="A5" s="14"/>
      <c r="B5" s="26" t="s">
        <v>25</v>
      </c>
      <c r="C5" s="26"/>
      <c r="D5" s="26"/>
      <c r="E5" s="26"/>
      <c r="F5" s="26"/>
      <c r="G5" s="15"/>
      <c r="H5" s="1"/>
    </row>
    <row r="6" spans="1:11" ht="16.5" thickBot="1" x14ac:dyDescent="0.25">
      <c r="A6" s="27" t="s">
        <v>0</v>
      </c>
      <c r="B6" s="27" t="s">
        <v>13</v>
      </c>
      <c r="C6" s="27" t="s">
        <v>1</v>
      </c>
      <c r="D6" s="27" t="s">
        <v>7</v>
      </c>
      <c r="E6" s="27"/>
      <c r="F6" s="27"/>
      <c r="G6" s="27"/>
    </row>
    <row r="7" spans="1:11" ht="16.5" thickBot="1" x14ac:dyDescent="0.25">
      <c r="A7" s="27"/>
      <c r="B7" s="27"/>
      <c r="C7" s="27"/>
      <c r="D7" s="24" t="s">
        <v>2</v>
      </c>
      <c r="E7" s="24"/>
      <c r="F7" s="24" t="s">
        <v>3</v>
      </c>
      <c r="G7" s="24"/>
      <c r="H7" s="25"/>
      <c r="I7" s="25"/>
      <c r="J7" s="25"/>
      <c r="K7" s="25"/>
    </row>
    <row r="8" spans="1:11" ht="16.5" thickBot="1" x14ac:dyDescent="0.25">
      <c r="A8" s="27"/>
      <c r="B8" s="27"/>
      <c r="C8" s="27"/>
      <c r="D8" s="4" t="s">
        <v>4</v>
      </c>
      <c r="E8" s="4" t="s">
        <v>5</v>
      </c>
      <c r="F8" s="4" t="s">
        <v>6</v>
      </c>
      <c r="G8" s="4" t="s">
        <v>5</v>
      </c>
    </row>
    <row r="9" spans="1:11" ht="15.75" x14ac:dyDescent="0.2">
      <c r="A9" s="17" t="s">
        <v>23</v>
      </c>
      <c r="B9" s="21" t="s">
        <v>27</v>
      </c>
      <c r="C9" s="6" t="s">
        <v>9</v>
      </c>
      <c r="D9" s="7">
        <v>1862</v>
      </c>
      <c r="E9" s="7">
        <v>1875</v>
      </c>
      <c r="F9" s="7">
        <v>490</v>
      </c>
      <c r="G9" s="8">
        <v>492.5</v>
      </c>
    </row>
    <row r="10" spans="1:11" ht="16.5" thickBot="1" x14ac:dyDescent="0.25">
      <c r="A10" s="18"/>
      <c r="B10" s="22"/>
      <c r="C10" s="9" t="s">
        <v>10</v>
      </c>
      <c r="D10" s="10">
        <v>1875</v>
      </c>
      <c r="E10" s="10">
        <v>1882</v>
      </c>
      <c r="F10" s="10">
        <v>491</v>
      </c>
      <c r="G10" s="11">
        <v>492</v>
      </c>
    </row>
    <row r="11" spans="1:11" ht="15.75" x14ac:dyDescent="0.2">
      <c r="A11" s="18"/>
      <c r="B11" s="22"/>
      <c r="C11" s="9" t="s">
        <v>11</v>
      </c>
      <c r="D11" s="7">
        <v>1862</v>
      </c>
      <c r="E11" s="7">
        <v>1876</v>
      </c>
      <c r="F11" s="7">
        <v>490</v>
      </c>
      <c r="G11" s="8">
        <v>492</v>
      </c>
    </row>
    <row r="12" spans="1:11" ht="15.75" x14ac:dyDescent="0.2">
      <c r="A12" s="18"/>
      <c r="B12" s="22"/>
      <c r="C12" s="9" t="s">
        <v>12</v>
      </c>
      <c r="D12" s="10">
        <v>1876</v>
      </c>
      <c r="E12" s="10">
        <v>1883</v>
      </c>
      <c r="F12" s="10">
        <v>491</v>
      </c>
      <c r="G12" s="11">
        <v>493</v>
      </c>
    </row>
    <row r="13" spans="1:11" ht="16.5" thickBot="1" x14ac:dyDescent="0.25">
      <c r="A13" s="19" t="s">
        <v>14</v>
      </c>
      <c r="B13" s="20"/>
      <c r="C13" s="20"/>
      <c r="D13" s="5">
        <f>AVERAGE(D9:D12)</f>
        <v>1868.75</v>
      </c>
      <c r="E13" s="5">
        <f>AVERAGE(E9:E12)</f>
        <v>1879</v>
      </c>
      <c r="F13" s="5">
        <f>AVERAGE(F9:F12)</f>
        <v>490.5</v>
      </c>
      <c r="G13" s="5">
        <f>AVERAGE(G9:G12)</f>
        <v>492.375</v>
      </c>
    </row>
    <row r="14" spans="1:11" ht="16.5" thickBot="1" x14ac:dyDescent="0.25">
      <c r="A14" s="17" t="s">
        <v>21</v>
      </c>
      <c r="B14" s="21" t="s">
        <v>28</v>
      </c>
      <c r="C14" s="6" t="s">
        <v>9</v>
      </c>
      <c r="D14" s="7">
        <v>1875</v>
      </c>
      <c r="E14" s="7">
        <v>1882</v>
      </c>
      <c r="F14" s="7">
        <v>491</v>
      </c>
      <c r="G14" s="8">
        <v>492</v>
      </c>
    </row>
    <row r="15" spans="1:11" ht="16.5" thickBot="1" x14ac:dyDescent="0.25">
      <c r="A15" s="18"/>
      <c r="B15" s="22"/>
      <c r="C15" s="9" t="s">
        <v>10</v>
      </c>
      <c r="D15" s="7">
        <v>1862</v>
      </c>
      <c r="E15" s="7">
        <v>1875</v>
      </c>
      <c r="F15" s="7">
        <v>490</v>
      </c>
      <c r="G15" s="8">
        <v>492</v>
      </c>
    </row>
    <row r="16" spans="1:11" ht="16.5" thickBot="1" x14ac:dyDescent="0.25">
      <c r="A16" s="18"/>
      <c r="B16" s="22"/>
      <c r="C16" s="9" t="s">
        <v>11</v>
      </c>
      <c r="D16" s="7">
        <v>1875</v>
      </c>
      <c r="E16" s="7">
        <v>1882</v>
      </c>
      <c r="F16" s="7">
        <v>491</v>
      </c>
      <c r="G16" s="8">
        <v>492</v>
      </c>
    </row>
    <row r="17" spans="1:7" ht="15.75" x14ac:dyDescent="0.2">
      <c r="A17" s="18"/>
      <c r="B17" s="22"/>
      <c r="C17" s="9" t="s">
        <v>12</v>
      </c>
      <c r="D17" s="7">
        <v>1862</v>
      </c>
      <c r="E17" s="7">
        <v>1875</v>
      </c>
      <c r="F17" s="7">
        <v>491</v>
      </c>
      <c r="G17" s="8">
        <v>492</v>
      </c>
    </row>
    <row r="18" spans="1:7" ht="16.5" thickBot="1" x14ac:dyDescent="0.25">
      <c r="A18" s="19" t="s">
        <v>14</v>
      </c>
      <c r="B18" s="20"/>
      <c r="C18" s="20"/>
      <c r="D18" s="5">
        <f>AVERAGE(D14:D17)</f>
        <v>1868.5</v>
      </c>
      <c r="E18" s="5">
        <f t="shared" ref="E18" si="0">AVERAGE(E14:E17)</f>
        <v>1878.5</v>
      </c>
      <c r="F18" s="5">
        <f>AVERAGE(F14:F17)</f>
        <v>490.75</v>
      </c>
      <c r="G18" s="5">
        <f>AVERAGE(G14:G17)</f>
        <v>492</v>
      </c>
    </row>
    <row r="19" spans="1:7" ht="15.75" x14ac:dyDescent="0.2">
      <c r="A19" s="17" t="s">
        <v>22</v>
      </c>
      <c r="B19" s="21" t="s">
        <v>29</v>
      </c>
      <c r="C19" s="6" t="s">
        <v>9</v>
      </c>
      <c r="D19" s="10">
        <v>1863</v>
      </c>
      <c r="E19" s="10">
        <v>1873</v>
      </c>
      <c r="F19" s="10">
        <v>491</v>
      </c>
      <c r="G19" s="11">
        <v>492</v>
      </c>
    </row>
    <row r="20" spans="1:7" ht="15.75" x14ac:dyDescent="0.2">
      <c r="A20" s="18"/>
      <c r="B20" s="22"/>
      <c r="C20" s="9" t="s">
        <v>10</v>
      </c>
      <c r="D20" s="10">
        <v>1875</v>
      </c>
      <c r="E20" s="10">
        <v>1882</v>
      </c>
      <c r="F20" s="10">
        <v>491</v>
      </c>
      <c r="G20" s="11">
        <v>492</v>
      </c>
    </row>
    <row r="21" spans="1:7" ht="15.75" x14ac:dyDescent="0.2">
      <c r="A21" s="18"/>
      <c r="B21" s="22"/>
      <c r="C21" s="9" t="s">
        <v>11</v>
      </c>
      <c r="D21" s="10">
        <v>1863</v>
      </c>
      <c r="E21" s="10">
        <v>1874</v>
      </c>
      <c r="F21" s="10">
        <v>491</v>
      </c>
      <c r="G21" s="11">
        <v>492</v>
      </c>
    </row>
    <row r="22" spans="1:7" ht="15.75" x14ac:dyDescent="0.2">
      <c r="A22" s="18"/>
      <c r="B22" s="22"/>
      <c r="C22" s="9" t="s">
        <v>12</v>
      </c>
      <c r="D22" s="10">
        <v>1863</v>
      </c>
      <c r="E22" s="10">
        <v>1873</v>
      </c>
      <c r="F22" s="10">
        <v>491</v>
      </c>
      <c r="G22" s="11">
        <v>492</v>
      </c>
    </row>
    <row r="23" spans="1:7" ht="16.5" thickBot="1" x14ac:dyDescent="0.25">
      <c r="A23" s="19" t="s">
        <v>14</v>
      </c>
      <c r="B23" s="20"/>
      <c r="C23" s="20"/>
      <c r="D23" s="5">
        <f>AVERAGE(D19:D22)</f>
        <v>1866</v>
      </c>
      <c r="E23" s="5">
        <f>AVERAGE(E19:E22)</f>
        <v>1875.5</v>
      </c>
      <c r="F23" s="5">
        <f>AVERAGE(F19:F22)</f>
        <v>491</v>
      </c>
      <c r="G23" s="5">
        <f>AVERAGE(G19:G22)</f>
        <v>492</v>
      </c>
    </row>
    <row r="24" spans="1:7" ht="16.5" thickBot="1" x14ac:dyDescent="0.25">
      <c r="A24" s="17" t="s">
        <v>16</v>
      </c>
      <c r="B24" s="21" t="s">
        <v>30</v>
      </c>
      <c r="C24" s="6" t="s">
        <v>9</v>
      </c>
      <c r="D24" s="7">
        <v>1883</v>
      </c>
      <c r="E24" s="7">
        <v>1889</v>
      </c>
      <c r="F24" s="7">
        <v>493</v>
      </c>
      <c r="G24" s="8">
        <v>495</v>
      </c>
    </row>
    <row r="25" spans="1:7" ht="16.5" thickBot="1" x14ac:dyDescent="0.25">
      <c r="A25" s="18"/>
      <c r="B25" s="22"/>
      <c r="C25" s="9" t="s">
        <v>10</v>
      </c>
      <c r="D25" s="7">
        <v>1891</v>
      </c>
      <c r="E25" s="7">
        <v>1904</v>
      </c>
      <c r="F25" s="7">
        <v>495</v>
      </c>
      <c r="G25" s="8">
        <v>497</v>
      </c>
    </row>
    <row r="26" spans="1:7" ht="16.5" thickBot="1" x14ac:dyDescent="0.25">
      <c r="A26" s="18"/>
      <c r="B26" s="22"/>
      <c r="C26" s="9" t="s">
        <v>11</v>
      </c>
      <c r="D26" s="7">
        <v>1883</v>
      </c>
      <c r="E26" s="7">
        <v>1889</v>
      </c>
      <c r="F26" s="7">
        <v>493</v>
      </c>
      <c r="G26" s="8">
        <v>495</v>
      </c>
    </row>
    <row r="27" spans="1:7" ht="15.75" x14ac:dyDescent="0.2">
      <c r="A27" s="18"/>
      <c r="B27" s="22"/>
      <c r="C27" s="9" t="s">
        <v>12</v>
      </c>
      <c r="D27" s="7">
        <v>1891</v>
      </c>
      <c r="E27" s="7">
        <v>1904</v>
      </c>
      <c r="F27" s="7">
        <v>495</v>
      </c>
      <c r="G27" s="8">
        <v>497</v>
      </c>
    </row>
    <row r="28" spans="1:7" ht="16.5" thickBot="1" x14ac:dyDescent="0.25">
      <c r="A28" s="19" t="s">
        <v>14</v>
      </c>
      <c r="B28" s="20"/>
      <c r="C28" s="20"/>
      <c r="D28" s="5">
        <f>AVERAGE(D24:D27)</f>
        <v>1887</v>
      </c>
      <c r="E28" s="5">
        <f>AVERAGE(E24:E27)</f>
        <v>1896.5</v>
      </c>
      <c r="F28" s="5">
        <f>AVERAGE(F24:F27)</f>
        <v>494</v>
      </c>
      <c r="G28" s="5">
        <f>AVERAGE(G24:G27)</f>
        <v>496</v>
      </c>
    </row>
    <row r="29" spans="1:7" ht="16.5" thickBot="1" x14ac:dyDescent="0.25">
      <c r="A29" s="17" t="s">
        <v>17</v>
      </c>
      <c r="B29" s="21" t="s">
        <v>31</v>
      </c>
      <c r="C29" s="6" t="s">
        <v>9</v>
      </c>
      <c r="D29" s="7">
        <v>1891</v>
      </c>
      <c r="E29" s="7">
        <v>1904</v>
      </c>
      <c r="F29" s="7">
        <v>495</v>
      </c>
      <c r="G29" s="8">
        <v>497</v>
      </c>
    </row>
    <row r="30" spans="1:7" ht="16.5" thickBot="1" x14ac:dyDescent="0.25">
      <c r="A30" s="18"/>
      <c r="B30" s="22"/>
      <c r="C30" s="9" t="s">
        <v>10</v>
      </c>
      <c r="D30" s="7">
        <v>1890</v>
      </c>
      <c r="E30" s="7">
        <v>1903</v>
      </c>
      <c r="F30" s="7">
        <v>494</v>
      </c>
      <c r="G30" s="8">
        <v>497</v>
      </c>
    </row>
    <row r="31" spans="1:7" ht="16.5" thickBot="1" x14ac:dyDescent="0.25">
      <c r="A31" s="18"/>
      <c r="B31" s="22"/>
      <c r="C31" s="9" t="s">
        <v>11</v>
      </c>
      <c r="D31" s="7">
        <v>1891</v>
      </c>
      <c r="E31" s="7">
        <v>1904</v>
      </c>
      <c r="F31" s="7">
        <v>495</v>
      </c>
      <c r="G31" s="8">
        <v>497</v>
      </c>
    </row>
    <row r="32" spans="1:7" ht="15.75" x14ac:dyDescent="0.2">
      <c r="A32" s="18"/>
      <c r="B32" s="22"/>
      <c r="C32" s="9" t="s">
        <v>12</v>
      </c>
      <c r="D32" s="7">
        <v>1891</v>
      </c>
      <c r="E32" s="7">
        <v>1904</v>
      </c>
      <c r="F32" s="7">
        <v>494</v>
      </c>
      <c r="G32" s="8">
        <v>497</v>
      </c>
    </row>
    <row r="33" spans="1:9" ht="16.5" thickBot="1" x14ac:dyDescent="0.25">
      <c r="A33" s="19" t="s">
        <v>14</v>
      </c>
      <c r="B33" s="20"/>
      <c r="C33" s="20"/>
      <c r="D33" s="5">
        <f>AVERAGE(D29:D32)</f>
        <v>1890.75</v>
      </c>
      <c r="E33" s="5">
        <f>AVERAGE(E29:E32)</f>
        <v>1903.75</v>
      </c>
      <c r="F33" s="5">
        <f t="shared" ref="F33:G33" si="1">AVERAGE(F29:F32)</f>
        <v>494.5</v>
      </c>
      <c r="G33" s="5">
        <f t="shared" si="1"/>
        <v>497</v>
      </c>
    </row>
    <row r="34" spans="1:9" ht="16.5" thickBot="1" x14ac:dyDescent="0.25">
      <c r="A34" s="17" t="s">
        <v>20</v>
      </c>
      <c r="B34" s="21" t="s">
        <v>32</v>
      </c>
      <c r="C34" s="6" t="s">
        <v>9</v>
      </c>
      <c r="D34" s="7">
        <v>1875</v>
      </c>
      <c r="E34" s="7">
        <v>1880</v>
      </c>
      <c r="F34" s="7">
        <v>491</v>
      </c>
      <c r="G34" s="8">
        <v>494</v>
      </c>
    </row>
    <row r="35" spans="1:9" ht="16.5" thickBot="1" x14ac:dyDescent="0.25">
      <c r="A35" s="18"/>
      <c r="B35" s="22"/>
      <c r="C35" s="9" t="s">
        <v>10</v>
      </c>
      <c r="D35" s="7">
        <v>1862</v>
      </c>
      <c r="E35" s="7">
        <v>1875</v>
      </c>
      <c r="F35" s="7">
        <v>490</v>
      </c>
      <c r="G35" s="8">
        <v>493</v>
      </c>
    </row>
    <row r="36" spans="1:9" ht="16.5" thickBot="1" x14ac:dyDescent="0.25">
      <c r="A36" s="18"/>
      <c r="B36" s="22"/>
      <c r="C36" s="9" t="s">
        <v>11</v>
      </c>
      <c r="D36" s="7">
        <v>1875</v>
      </c>
      <c r="E36" s="7">
        <v>1880</v>
      </c>
      <c r="F36" s="7">
        <v>491</v>
      </c>
      <c r="G36" s="8">
        <v>494</v>
      </c>
    </row>
    <row r="37" spans="1:9" ht="15.75" x14ac:dyDescent="0.2">
      <c r="A37" s="18"/>
      <c r="B37" s="22"/>
      <c r="C37" s="9" t="s">
        <v>12</v>
      </c>
      <c r="D37" s="7">
        <v>1862</v>
      </c>
      <c r="E37" s="7">
        <v>1875</v>
      </c>
      <c r="F37" s="7">
        <v>490</v>
      </c>
      <c r="G37" s="8">
        <v>493</v>
      </c>
    </row>
    <row r="38" spans="1:9" ht="16.5" thickBot="1" x14ac:dyDescent="0.25">
      <c r="A38" s="19" t="s">
        <v>14</v>
      </c>
      <c r="B38" s="20"/>
      <c r="C38" s="20"/>
      <c r="D38" s="5">
        <f>AVERAGE(D34:D37)</f>
        <v>1868.5</v>
      </c>
      <c r="E38" s="5">
        <f t="shared" ref="E38:F38" si="2">AVERAGE(E34:E37)</f>
        <v>1877.5</v>
      </c>
      <c r="F38" s="5">
        <f t="shared" si="2"/>
        <v>490.5</v>
      </c>
      <c r="G38" s="5">
        <f>AVERAGE(G34:G37)</f>
        <v>493.5</v>
      </c>
    </row>
    <row r="39" spans="1:9" ht="16.5" thickBot="1" x14ac:dyDescent="0.25">
      <c r="A39" s="17" t="s">
        <v>24</v>
      </c>
      <c r="B39" s="21" t="s">
        <v>33</v>
      </c>
      <c r="C39" s="6" t="s">
        <v>9</v>
      </c>
      <c r="D39" s="7">
        <v>1875</v>
      </c>
      <c r="E39" s="7">
        <v>1880</v>
      </c>
      <c r="F39" s="7">
        <v>491</v>
      </c>
      <c r="G39" s="8">
        <v>494</v>
      </c>
    </row>
    <row r="40" spans="1:9" ht="16.5" thickBot="1" x14ac:dyDescent="0.25">
      <c r="A40" s="18"/>
      <c r="B40" s="22"/>
      <c r="C40" s="9" t="s">
        <v>10</v>
      </c>
      <c r="D40" s="10">
        <v>1882</v>
      </c>
      <c r="E40" s="10">
        <v>1886</v>
      </c>
      <c r="F40" s="7">
        <v>492</v>
      </c>
      <c r="G40" s="8">
        <v>494</v>
      </c>
    </row>
    <row r="41" spans="1:9" ht="16.5" thickBot="1" x14ac:dyDescent="0.25">
      <c r="A41" s="18"/>
      <c r="B41" s="22"/>
      <c r="C41" s="9" t="s">
        <v>11</v>
      </c>
      <c r="D41" s="7">
        <v>1881</v>
      </c>
      <c r="E41" s="7">
        <v>1885</v>
      </c>
      <c r="F41" s="7">
        <v>491</v>
      </c>
      <c r="G41" s="8">
        <v>494</v>
      </c>
    </row>
    <row r="42" spans="1:9" ht="15.75" x14ac:dyDescent="0.2">
      <c r="A42" s="18"/>
      <c r="B42" s="22"/>
      <c r="C42" s="9" t="s">
        <v>12</v>
      </c>
      <c r="D42" s="10">
        <v>1882</v>
      </c>
      <c r="E42" s="10">
        <v>1886</v>
      </c>
      <c r="F42" s="7">
        <v>492</v>
      </c>
      <c r="G42" s="8">
        <v>494</v>
      </c>
    </row>
    <row r="43" spans="1:9" ht="16.5" thickBot="1" x14ac:dyDescent="0.25">
      <c r="A43" s="30" t="s">
        <v>14</v>
      </c>
      <c r="B43" s="31"/>
      <c r="C43" s="31"/>
      <c r="D43" s="5">
        <f>AVERAGE(D39:D42)</f>
        <v>1880</v>
      </c>
      <c r="E43" s="5">
        <f t="shared" ref="E43:G43" si="3">AVERAGE(E39:E42)</f>
        <v>1884.25</v>
      </c>
      <c r="F43" s="5">
        <f t="shared" si="3"/>
        <v>491.5</v>
      </c>
      <c r="G43" s="5">
        <f t="shared" si="3"/>
        <v>494</v>
      </c>
    </row>
    <row r="44" spans="1:9" ht="29.25" customHeight="1" thickBot="1" x14ac:dyDescent="0.25">
      <c r="A44" s="33" t="s">
        <v>15</v>
      </c>
      <c r="B44" s="34"/>
      <c r="C44" s="35"/>
      <c r="D44" s="16">
        <f>AVERAGE(D13,D18,D23)</f>
        <v>1867.75</v>
      </c>
      <c r="E44" s="16">
        <f t="shared" ref="E44:G44" si="4">AVERAGE(E13,E18,E23)</f>
        <v>1877.6666666666667</v>
      </c>
      <c r="F44" s="16">
        <f t="shared" si="4"/>
        <v>490.75</v>
      </c>
      <c r="G44" s="16">
        <f t="shared" si="4"/>
        <v>492.125</v>
      </c>
    </row>
    <row r="45" spans="1:9" x14ac:dyDescent="0.25">
      <c r="H45" t="s">
        <v>26</v>
      </c>
    </row>
    <row r="46" spans="1:9" x14ac:dyDescent="0.2">
      <c r="A46" s="32" t="s">
        <v>18</v>
      </c>
      <c r="B46" s="32"/>
      <c r="C46" s="32"/>
      <c r="D46" s="32"/>
      <c r="E46" s="32"/>
      <c r="F46" s="32"/>
      <c r="G46" s="32"/>
    </row>
    <row r="47" spans="1:9" ht="14.25" customHeight="1" x14ac:dyDescent="0.2">
      <c r="A47" s="29"/>
      <c r="B47" s="29"/>
      <c r="C47" s="29"/>
      <c r="D47" s="29"/>
      <c r="E47" s="29"/>
      <c r="F47" s="29"/>
      <c r="G47" s="29"/>
      <c r="H47" s="29"/>
      <c r="I47" s="29"/>
    </row>
  </sheetData>
  <mergeCells count="35">
    <mergeCell ref="A44:C44"/>
    <mergeCell ref="A9:A12"/>
    <mergeCell ref="B9:B12"/>
    <mergeCell ref="A6:A8"/>
    <mergeCell ref="B6:B8"/>
    <mergeCell ref="B3:F3"/>
    <mergeCell ref="A47:I47"/>
    <mergeCell ref="J7:K7"/>
    <mergeCell ref="C6:C8"/>
    <mergeCell ref="D6:G6"/>
    <mergeCell ref="A33:C33"/>
    <mergeCell ref="B29:B32"/>
    <mergeCell ref="B39:B42"/>
    <mergeCell ref="B34:B37"/>
    <mergeCell ref="A39:A42"/>
    <mergeCell ref="A43:C43"/>
    <mergeCell ref="A34:A37"/>
    <mergeCell ref="A38:C38"/>
    <mergeCell ref="A46:G46"/>
    <mergeCell ref="B4:F4"/>
    <mergeCell ref="D7:E7"/>
    <mergeCell ref="F7:G7"/>
    <mergeCell ref="H7:I7"/>
    <mergeCell ref="B5:F5"/>
    <mergeCell ref="A29:A32"/>
    <mergeCell ref="A13:C13"/>
    <mergeCell ref="A18:C18"/>
    <mergeCell ref="A23:C23"/>
    <mergeCell ref="A28:C28"/>
    <mergeCell ref="A14:A17"/>
    <mergeCell ref="B14:B17"/>
    <mergeCell ref="A19:A22"/>
    <mergeCell ref="B19:B22"/>
    <mergeCell ref="A24:A27"/>
    <mergeCell ref="B24:B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أسعار الصرف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G.B</dc:creator>
  <cp:lastModifiedBy>user</cp:lastModifiedBy>
  <cp:lastPrinted>2023-05-29T07:47:06Z</cp:lastPrinted>
  <dcterms:created xsi:type="dcterms:W3CDTF">2023-05-29T07:26:13Z</dcterms:created>
  <dcterms:modified xsi:type="dcterms:W3CDTF">2024-07-15T06:12:26Z</dcterms:modified>
</cp:coreProperties>
</file>